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/>
  <mc:AlternateContent xmlns:mc="http://schemas.openxmlformats.org/markup-compatibility/2006">
    <mc:Choice Requires="x15">
      <x15ac:absPath xmlns:x15ac="http://schemas.microsoft.com/office/spreadsheetml/2010/11/ac" url="/Users/Ilona/Desktop/opgemaakte kennisbank/"/>
    </mc:Choice>
  </mc:AlternateContent>
  <xr:revisionPtr revIDLastSave="0" documentId="13_ncr:1_{AB42C1C8-5B86-F547-8F2E-A30FC29D2021}" xr6:coauthVersionLast="46" xr6:coauthVersionMax="46" xr10:uidLastSave="{00000000-0000-0000-0000-000000000000}"/>
  <bookViews>
    <workbookView xWindow="100" yWindow="460" windowWidth="32220" windowHeight="19020" xr2:uid="{00000000-000D-0000-FFFF-FFFF00000000}"/>
  </bookViews>
  <sheets>
    <sheet name="Stichtingskosten" sheetId="2" r:id="rId1"/>
    <sheet name="Overall" sheetId="1" r:id="rId2"/>
  </sheets>
  <definedNames>
    <definedName name="_xlnm.Print_Area" localSheetId="0">Stichtingskosten!$A$1:$P$48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B22" i="2"/>
  <c r="F8" i="2" l="1"/>
  <c r="J13" i="2"/>
  <c r="B9" i="2" s="1"/>
  <c r="D13" i="2"/>
  <c r="B6" i="2" s="1"/>
  <c r="H13" i="2"/>
  <c r="B8" i="2" s="1"/>
  <c r="J22" i="2"/>
  <c r="P22" i="2"/>
  <c r="N7" i="2" s="1"/>
  <c r="N22" i="2"/>
  <c r="N6" i="2" s="1"/>
  <c r="L22" i="2"/>
  <c r="L8" i="2" s="1"/>
  <c r="F22" i="2"/>
  <c r="F7" i="2" s="1"/>
  <c r="F6" i="2"/>
  <c r="H22" i="2"/>
  <c r="F9" i="2" s="1"/>
  <c r="H5" i="2"/>
  <c r="J5" i="2" s="1"/>
  <c r="L5" i="2" s="1"/>
  <c r="N5" i="2" s="1"/>
  <c r="P5" i="2" s="1"/>
  <c r="N13" i="2" l="1"/>
  <c r="B11" i="2" s="1"/>
  <c r="L6" i="2"/>
  <c r="L13" i="2" s="1"/>
  <c r="B10" i="2" s="1"/>
  <c r="F13" i="2"/>
  <c r="B7" i="2" s="1"/>
  <c r="P13" i="2" l="1"/>
  <c r="B12" i="2" s="1"/>
  <c r="B13" i="2" s="1"/>
</calcChain>
</file>

<file path=xl/sharedStrings.xml><?xml version="1.0" encoding="utf-8"?>
<sst xmlns="http://schemas.openxmlformats.org/spreadsheetml/2006/main" count="147" uniqueCount="133">
  <si>
    <t>Stichtingskosten</t>
  </si>
  <si>
    <t>Dekking</t>
  </si>
  <si>
    <t>Kosten</t>
  </si>
  <si>
    <t>Woonlasten</t>
  </si>
  <si>
    <t>Exploitatie</t>
  </si>
  <si>
    <t>Fianciering</t>
  </si>
  <si>
    <t>Balans</t>
  </si>
  <si>
    <t>Fondsen</t>
  </si>
  <si>
    <t>Middelen</t>
  </si>
  <si>
    <t>S.2 Bijkomende kosten</t>
  </si>
  <si>
    <t>S.3 Bouwkosten basis</t>
  </si>
  <si>
    <t>S.4 Bouwkosten extra</t>
  </si>
  <si>
    <t>S.5 Grondkosten</t>
  </si>
  <si>
    <t>DE.1 Kosten ten laste van de huurexploitatie</t>
  </si>
  <si>
    <t>DE.3 Onrendabele top</t>
  </si>
  <si>
    <t>DE.4 Kosten ten laste van exploitatie services</t>
  </si>
  <si>
    <t>KE.3 Administratieve beheerkosten</t>
  </si>
  <si>
    <t>M.2 Opbrengst uit verkoop</t>
  </si>
  <si>
    <t>M.1 Lening van derden</t>
  </si>
  <si>
    <t>M.3 Opbrengst uit verkoop op termijn</t>
  </si>
  <si>
    <t>F.1 Onderhoudsfonds</t>
  </si>
  <si>
    <t>F.2 Bijzondere fondsen</t>
  </si>
  <si>
    <t>F.3 Service fondsen</t>
  </si>
  <si>
    <t>W.1 Huur</t>
  </si>
  <si>
    <t>W.2 Huurtoeslag</t>
  </si>
  <si>
    <t>W.3 Servicekosten</t>
  </si>
  <si>
    <t>W.4 Bijzondere baten</t>
  </si>
  <si>
    <t>DE.2 Eenmalige bijdrage derden</t>
  </si>
  <si>
    <t>KE.2 Onderhoudskosten</t>
  </si>
  <si>
    <t>KE.4 Kosten exploitatie services</t>
  </si>
  <si>
    <t>KE.1 Vaste kosten (rente en aflossing ++)</t>
  </si>
  <si>
    <t>S.1 Kosten projectmanagement opdrachtgever</t>
  </si>
  <si>
    <t>Totaal</t>
  </si>
  <si>
    <t xml:space="preserve">Totaal </t>
  </si>
  <si>
    <t>Stedenbouwkundig (master)plan</t>
  </si>
  <si>
    <t>Bouwrijp maken</t>
  </si>
  <si>
    <t>Constructief advies/ontwerp</t>
  </si>
  <si>
    <t>Bouwfysisch advies</t>
  </si>
  <si>
    <t>Onderzoek bodem</t>
  </si>
  <si>
    <t>Onderzoek archeologie</t>
  </si>
  <si>
    <t>Onderzoek fijnstof</t>
  </si>
  <si>
    <t>Onderzoek geluidbelasting</t>
  </si>
  <si>
    <t>Onderzoek fauna</t>
  </si>
  <si>
    <t>Directievoering</t>
  </si>
  <si>
    <t>Toezicht</t>
  </si>
  <si>
    <t>Vergunningen</t>
  </si>
  <si>
    <t>Wijziging bestemmingsplan</t>
  </si>
  <si>
    <t>Watervergunning</t>
  </si>
  <si>
    <t>Klicmelding</t>
  </si>
  <si>
    <t>Makelaarswerk</t>
  </si>
  <si>
    <t>Contracten met huurders/ kopers</t>
  </si>
  <si>
    <t>Kopersbegeleiding</t>
  </si>
  <si>
    <t>Folders/brieven</t>
  </si>
  <si>
    <t>Rente tot start exploitatie</t>
  </si>
  <si>
    <t>Architect/ ontwerp</t>
  </si>
  <si>
    <t>Bouwvergunning</t>
  </si>
  <si>
    <t>Marketing en communicatie</t>
  </si>
  <si>
    <t>Kosten extra prestaties</t>
  </si>
  <si>
    <t>Overall</t>
  </si>
  <si>
    <t>Installatieadvies-ontwerp</t>
  </si>
  <si>
    <t xml:space="preserve">Extern project-management </t>
  </si>
  <si>
    <t>Voorlichting-bijeenkomsten</t>
  </si>
  <si>
    <t>Splitsingvergunning</t>
  </si>
  <si>
    <t>Nutsaansluitingen</t>
  </si>
  <si>
    <t>Totaal ontwerp</t>
  </si>
  <si>
    <t>Ontwerp</t>
  </si>
  <si>
    <t>Totaal vergunningen</t>
  </si>
  <si>
    <t>Totaal management</t>
  </si>
  <si>
    <t>Totaal marketing &amp; communicatie</t>
  </si>
  <si>
    <t>Omgevingvergunning</t>
  </si>
  <si>
    <t>Bestemmingsplanrisico</t>
  </si>
  <si>
    <t>Risico vergunningen</t>
  </si>
  <si>
    <t>Afzetrisico</t>
  </si>
  <si>
    <t>Risico planschade</t>
  </si>
  <si>
    <t>Locatierisico (flora, fauna, milieuaspecten)</t>
  </si>
  <si>
    <t>Programmarisico (PVE goed vertaald in plan)</t>
  </si>
  <si>
    <t>Risico strijdigheid en/of onvolledigheid stukken</t>
  </si>
  <si>
    <t>Uitvoeringsrisico</t>
  </si>
  <si>
    <t>Productierisico (uitval en afval)</t>
  </si>
  <si>
    <t>Procesrisico (onwerkbaar weer, tekort aan personeel, levertijden)</t>
  </si>
  <si>
    <t>Totaal onderzoek</t>
  </si>
  <si>
    <t>Totaal uitvoeringsrisico</t>
  </si>
  <si>
    <t>Ontwikkel- en ontwerprisico</t>
  </si>
  <si>
    <t>Totaal ontwikkel- en ontwerprisico</t>
  </si>
  <si>
    <t>Inkooprisico (prijsstijgingen, leverbaarheid, valutaschommeling)</t>
  </si>
  <si>
    <t xml:space="preserve">Kosten terrein/omgeving </t>
  </si>
  <si>
    <t>Onderzoeken</t>
  </si>
  <si>
    <t>Verwervingkosten</t>
  </si>
  <si>
    <t>Infrastructuur aanleggen</t>
  </si>
  <si>
    <t>Kosten gebouw (met installaties) bij basisprestatie</t>
  </si>
  <si>
    <t>Extern projectmanagement</t>
  </si>
  <si>
    <t>Totaal BTW</t>
  </si>
  <si>
    <t>Aankoopsom</t>
  </si>
  <si>
    <t>Notariskosten</t>
  </si>
  <si>
    <t>Kosten tussenpersoon</t>
  </si>
  <si>
    <t xml:space="preserve">Kosten van kadastrale inscrhijvingen </t>
  </si>
  <si>
    <t>Vergoedingen</t>
  </si>
  <si>
    <t>Totaal verwervingskosten</t>
  </si>
  <si>
    <t>Verzekeringen</t>
  </si>
  <si>
    <t>Onvoorziene uitgave</t>
  </si>
  <si>
    <t>Gedetailleerde kosten per pijler (kleur)</t>
  </si>
  <si>
    <t>S.4 Inrichtingskosten (kosten voor extra diensten)</t>
  </si>
  <si>
    <t>S.2 
Bijkomende kosten</t>
  </si>
  <si>
    <t>S.3 
Bouwkosten BASIS</t>
  </si>
  <si>
    <t>S.5 
Grondkosten</t>
  </si>
  <si>
    <t>S.6 
Risico en onvoorzien</t>
  </si>
  <si>
    <t>S.7 
BTW</t>
  </si>
  <si>
    <t>S.3
Bouwkosten BASIS</t>
  </si>
  <si>
    <t>S.4
Inrichtingskosten</t>
  </si>
  <si>
    <t>S.1 
Aanloopkosten   vrager</t>
  </si>
  <si>
    <t>S.1 Aanloopkosten vrager</t>
  </si>
  <si>
    <t>Personeel project-management</t>
  </si>
  <si>
    <t>Verhuiskosten</t>
  </si>
  <si>
    <t>Openingskosten</t>
  </si>
  <si>
    <t>Personeel input andere afdelingen</t>
  </si>
  <si>
    <t>Inkomstenderving</t>
  </si>
  <si>
    <t>Onderhoudskosten verworven terrein</t>
  </si>
  <si>
    <t>Heffingen, leges, precario</t>
  </si>
  <si>
    <t>Financieringskosten</t>
  </si>
  <si>
    <t>Overige managementkosten</t>
  </si>
  <si>
    <t>Bijkomende kosten</t>
  </si>
  <si>
    <t>Bouwkosten</t>
  </si>
  <si>
    <t>Inrichtingskosten</t>
  </si>
  <si>
    <t>Grondkosten</t>
  </si>
  <si>
    <t>Totaal winst en risico</t>
  </si>
  <si>
    <t>Winst</t>
  </si>
  <si>
    <t>S.6  
Winst en Risico en onvoorzien</t>
  </si>
  <si>
    <t>Kosten (extra) energievoorzingen</t>
  </si>
  <si>
    <t>Kosten zorgvoorzieningen</t>
  </si>
  <si>
    <t>Schadeloosstelling aan derden</t>
  </si>
  <si>
    <t>Model Stichtingskosten</t>
  </si>
  <si>
    <t>Project: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</si>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</sst>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3" x14ac:knownFonts="1">
    <font>
      <sz val="11"/>
      <color theme="1"/>
      <name val="Calibri"/>
      <family val="2"/>
      <scheme val="minor"/>
    </font>
    <font>
      <b/>
      <sz val="18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6"/>
      <color theme="0"/>
      <name val="Georgia"/>
      <family val="1"/>
    </font>
    <font>
      <b/>
      <i/>
      <sz val="11"/>
      <color theme="1"/>
      <name val="Georgia"/>
      <family val="1"/>
    </font>
    <font>
      <b/>
      <i/>
      <sz val="11"/>
      <color theme="0"/>
      <name val="Georgia"/>
      <family val="1"/>
    </font>
    <font>
      <sz val="11"/>
      <color rgb="FF000000"/>
      <name val="Georgia"/>
      <family val="1"/>
    </font>
    <font>
      <b/>
      <sz val="11"/>
      <color theme="0"/>
      <name val="Georgia"/>
      <family val="1"/>
    </font>
    <font>
      <b/>
      <sz val="11"/>
      <color rgb="FF000000"/>
      <name val="Georgia"/>
      <family val="1"/>
    </font>
    <font>
      <sz val="14"/>
      <color theme="0"/>
      <name val="Georgia"/>
      <family val="1"/>
    </font>
    <font>
      <sz val="11"/>
      <color theme="0"/>
      <name val="Georgia"/>
      <family val="1"/>
    </font>
    <font>
      <b/>
      <sz val="11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164" fontId="3" fillId="0" borderId="0" xfId="0" applyNumberFormat="1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Protection="1"/>
    <xf numFmtId="164" fontId="3" fillId="9" borderId="0" xfId="0" applyNumberFormat="1" applyFont="1" applyFill="1" applyAlignment="1" applyProtection="1">
      <alignment horizontal="left"/>
    </xf>
    <xf numFmtId="164" fontId="3" fillId="9" borderId="23" xfId="0" applyNumberFormat="1" applyFont="1" applyFill="1" applyBorder="1" applyAlignment="1" applyProtection="1">
      <alignment horizontal="left"/>
    </xf>
    <xf numFmtId="0" fontId="4" fillId="7" borderId="18" xfId="0" applyFont="1" applyFill="1" applyBorder="1" applyAlignment="1" applyProtection="1">
      <alignment horizontal="left"/>
    </xf>
    <xf numFmtId="0" fontId="4" fillId="7" borderId="19" xfId="0" applyFont="1" applyFill="1" applyBorder="1" applyAlignment="1" applyProtection="1">
      <alignment horizontal="left"/>
    </xf>
    <xf numFmtId="0" fontId="2" fillId="7" borderId="19" xfId="0" applyFont="1" applyFill="1" applyBorder="1" applyAlignment="1" applyProtection="1">
      <alignment horizontal="center"/>
    </xf>
    <xf numFmtId="0" fontId="2" fillId="7" borderId="2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5" fillId="7" borderId="1" xfId="0" applyFont="1" applyFill="1" applyBorder="1" applyAlignment="1" applyProtection="1">
      <alignment vertical="top" wrapText="1"/>
    </xf>
    <xf numFmtId="164" fontId="3" fillId="0" borderId="3" xfId="0" applyNumberFormat="1" applyFont="1" applyBorder="1" applyProtection="1"/>
    <xf numFmtId="0" fontId="5" fillId="2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 applyProtection="1">
      <alignment vertical="top" wrapText="1"/>
    </xf>
    <xf numFmtId="0" fontId="6" fillId="5" borderId="1" xfId="0" applyFont="1" applyFill="1" applyBorder="1" applyAlignment="1" applyProtection="1">
      <alignment vertical="top" wrapText="1"/>
    </xf>
    <xf numFmtId="0" fontId="6" fillId="6" borderId="1" xfId="0" applyFont="1" applyFill="1" applyBorder="1" applyAlignment="1" applyProtection="1">
      <alignment vertical="top" wrapText="1"/>
    </xf>
    <xf numFmtId="0" fontId="6" fillId="8" borderId="1" xfId="0" applyFont="1" applyFill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164" fontId="3" fillId="2" borderId="6" xfId="0" applyNumberFormat="1" applyFont="1" applyFill="1" applyBorder="1" applyAlignment="1" applyProtection="1">
      <alignment vertical="center" wrapText="1"/>
    </xf>
    <xf numFmtId="164" fontId="3" fillId="9" borderId="6" xfId="0" applyNumberFormat="1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vertical="top" wrapText="1"/>
    </xf>
    <xf numFmtId="164" fontId="3" fillId="0" borderId="6" xfId="0" applyNumberFormat="1" applyFont="1" applyBorder="1" applyAlignment="1" applyProtection="1">
      <alignment wrapText="1"/>
    </xf>
    <xf numFmtId="0" fontId="7" fillId="0" borderId="4" xfId="0" applyFont="1" applyFill="1" applyBorder="1" applyAlignment="1" applyProtection="1">
      <alignment vertical="top" wrapText="1"/>
    </xf>
    <xf numFmtId="164" fontId="3" fillId="9" borderId="6" xfId="0" applyNumberFormat="1" applyFont="1" applyFill="1" applyBorder="1" applyAlignment="1" applyProtection="1">
      <alignment vertical="center" wrapText="1"/>
      <protection locked="0"/>
    </xf>
    <xf numFmtId="164" fontId="3" fillId="3" borderId="6" xfId="0" applyNumberFormat="1" applyFont="1" applyFill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top" wrapText="1"/>
    </xf>
    <xf numFmtId="164" fontId="3" fillId="4" borderId="6" xfId="0" applyNumberFormat="1" applyFont="1" applyFill="1" applyBorder="1" applyAlignment="1" applyProtection="1">
      <alignment vertical="center" wrapText="1"/>
    </xf>
    <xf numFmtId="164" fontId="3" fillId="0" borderId="6" xfId="0" applyNumberFormat="1" applyFont="1" applyFill="1" applyBorder="1" applyAlignment="1" applyProtection="1">
      <alignment wrapText="1"/>
    </xf>
    <xf numFmtId="0" fontId="2" fillId="0" borderId="4" xfId="0" applyFont="1" applyBorder="1" applyAlignment="1" applyProtection="1">
      <alignment vertical="top" wrapText="1"/>
      <protection locked="0"/>
    </xf>
    <xf numFmtId="164" fontId="3" fillId="0" borderId="6" xfId="0" applyNumberFormat="1" applyFont="1" applyBorder="1" applyAlignment="1" applyProtection="1">
      <alignment wrapText="1"/>
      <protection locked="0"/>
    </xf>
    <xf numFmtId="164" fontId="8" fillId="5" borderId="6" xfId="0" applyNumberFormat="1" applyFont="1" applyFill="1" applyBorder="1" applyAlignment="1" applyProtection="1">
      <alignment vertical="center" wrapText="1"/>
    </xf>
    <xf numFmtId="164" fontId="8" fillId="6" borderId="6" xfId="0" applyNumberFormat="1" applyFont="1" applyFill="1" applyBorder="1" applyAlignment="1" applyProtection="1">
      <alignment vertical="center" wrapText="1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8" fillId="8" borderId="6" xfId="0" applyNumberFormat="1" applyFont="1" applyFill="1" applyBorder="1" applyAlignment="1" applyProtection="1">
      <alignment vertical="center" wrapText="1"/>
    </xf>
    <xf numFmtId="0" fontId="2" fillId="0" borderId="21" xfId="0" applyFont="1" applyBorder="1" applyAlignment="1" applyProtection="1">
      <alignment vertical="top" wrapText="1"/>
    </xf>
    <xf numFmtId="164" fontId="3" fillId="9" borderId="22" xfId="0" applyNumberFormat="1" applyFont="1" applyFill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164" fontId="3" fillId="0" borderId="22" xfId="0" applyNumberFormat="1" applyFont="1" applyBorder="1" applyAlignment="1" applyProtection="1">
      <alignment wrapText="1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top" wrapText="1"/>
    </xf>
    <xf numFmtId="164" fontId="8" fillId="7" borderId="9" xfId="0" applyNumberFormat="1" applyFont="1" applyFill="1" applyBorder="1" applyAlignment="1" applyProtection="1">
      <alignment vertical="center" wrapText="1"/>
    </xf>
    <xf numFmtId="164" fontId="3" fillId="2" borderId="9" xfId="0" applyNumberFormat="1" applyFont="1" applyFill="1" applyBorder="1" applyAlignment="1" applyProtection="1">
      <alignment wrapText="1"/>
    </xf>
    <xf numFmtId="0" fontId="9" fillId="0" borderId="7" xfId="0" applyFont="1" applyFill="1" applyBorder="1" applyAlignment="1" applyProtection="1">
      <alignment vertical="top" wrapText="1"/>
    </xf>
    <xf numFmtId="164" fontId="3" fillId="3" borderId="9" xfId="0" applyNumberFormat="1" applyFont="1" applyFill="1" applyBorder="1" applyAlignment="1" applyProtection="1">
      <alignment wrapText="1"/>
    </xf>
    <xf numFmtId="164" fontId="3" fillId="4" borderId="9" xfId="0" applyNumberFormat="1" applyFont="1" applyFill="1" applyBorder="1" applyAlignment="1" applyProtection="1">
      <alignment wrapText="1"/>
    </xf>
    <xf numFmtId="164" fontId="8" fillId="5" borderId="9" xfId="0" applyNumberFormat="1" applyFont="1" applyFill="1" applyBorder="1" applyAlignment="1" applyProtection="1">
      <alignment wrapText="1"/>
    </xf>
    <xf numFmtId="164" fontId="8" fillId="6" borderId="9" xfId="0" applyNumberFormat="1" applyFont="1" applyFill="1" applyBorder="1" applyAlignment="1" applyProtection="1">
      <alignment wrapText="1"/>
    </xf>
    <xf numFmtId="0" fontId="3" fillId="0" borderId="7" xfId="0" applyFont="1" applyFill="1" applyBorder="1" applyAlignment="1" applyProtection="1">
      <alignment vertical="top" wrapText="1"/>
    </xf>
    <xf numFmtId="164" fontId="8" fillId="8" borderId="9" xfId="0" applyNumberFormat="1" applyFont="1" applyFill="1" applyBorder="1" applyAlignment="1" applyProtection="1">
      <alignment wrapText="1"/>
    </xf>
    <xf numFmtId="0" fontId="10" fillId="7" borderId="18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top" wrapText="1"/>
    </xf>
    <xf numFmtId="164" fontId="3" fillId="9" borderId="15" xfId="0" applyNumberFormat="1" applyFont="1" applyFill="1" applyBorder="1" applyAlignment="1" applyProtection="1">
      <alignment wrapText="1"/>
      <protection locked="0"/>
    </xf>
    <xf numFmtId="164" fontId="3" fillId="9" borderId="3" xfId="0" applyNumberFormat="1" applyFont="1" applyFill="1" applyBorder="1" applyAlignment="1" applyProtection="1">
      <alignment wrapText="1"/>
      <protection locked="0"/>
    </xf>
    <xf numFmtId="0" fontId="11" fillId="6" borderId="1" xfId="0" applyFont="1" applyFill="1" applyBorder="1" applyAlignment="1" applyProtection="1">
      <alignment vertical="top" wrapText="1"/>
    </xf>
    <xf numFmtId="164" fontId="12" fillId="9" borderId="3" xfId="0" applyNumberFormat="1" applyFont="1" applyFill="1" applyBorder="1" applyAlignment="1" applyProtection="1">
      <alignment wrapText="1"/>
      <protection locked="0"/>
    </xf>
    <xf numFmtId="0" fontId="11" fillId="8" borderId="1" xfId="0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Font="1" applyProtection="1"/>
    <xf numFmtId="0" fontId="2" fillId="3" borderId="4" xfId="0" applyFont="1" applyFill="1" applyBorder="1" applyAlignment="1" applyProtection="1">
      <alignment vertical="top" wrapText="1"/>
    </xf>
    <xf numFmtId="164" fontId="3" fillId="9" borderId="16" xfId="0" applyNumberFormat="1" applyFont="1" applyFill="1" applyBorder="1" applyAlignment="1" applyProtection="1">
      <alignment wrapText="1"/>
      <protection locked="0"/>
    </xf>
    <xf numFmtId="0" fontId="7" fillId="3" borderId="4" xfId="0" applyFont="1" applyFill="1" applyBorder="1" applyAlignment="1" applyProtection="1">
      <alignment vertical="top" wrapText="1"/>
    </xf>
    <xf numFmtId="0" fontId="11" fillId="6" borderId="4" xfId="0" applyFont="1" applyFill="1" applyBorder="1" applyAlignment="1" applyProtection="1">
      <alignment vertical="top" wrapText="1"/>
    </xf>
    <xf numFmtId="164" fontId="12" fillId="9" borderId="6" xfId="0" applyNumberFormat="1" applyFont="1" applyFill="1" applyBorder="1" applyAlignment="1" applyProtection="1">
      <alignment wrapText="1"/>
      <protection locked="0"/>
    </xf>
    <xf numFmtId="0" fontId="11" fillId="8" borderId="4" xfId="0" applyFont="1" applyFill="1" applyBorder="1" applyAlignment="1" applyProtection="1">
      <alignment vertical="top" wrapText="1"/>
    </xf>
    <xf numFmtId="0" fontId="7" fillId="3" borderId="4" xfId="0" applyFont="1" applyFill="1" applyBorder="1" applyAlignment="1" applyProtection="1">
      <alignment vertical="top" wrapText="1"/>
      <protection locked="0"/>
    </xf>
    <xf numFmtId="164" fontId="3" fillId="0" borderId="6" xfId="0" applyNumberFormat="1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11" fillId="8" borderId="4" xfId="0" applyFont="1" applyFill="1" applyBorder="1" applyAlignment="1" applyProtection="1">
      <alignment vertical="top" wrapText="1"/>
      <protection locked="0"/>
    </xf>
    <xf numFmtId="164" fontId="12" fillId="0" borderId="6" xfId="0" applyNumberFormat="1" applyFont="1" applyBorder="1" applyAlignment="1" applyProtection="1">
      <alignment wrapText="1"/>
      <protection locked="0"/>
    </xf>
    <xf numFmtId="0" fontId="11" fillId="6" borderId="4" xfId="0" applyFont="1" applyFill="1" applyBorder="1" applyAlignment="1" applyProtection="1">
      <alignment vertical="top" wrapText="1"/>
      <protection locked="0"/>
    </xf>
    <xf numFmtId="164" fontId="8" fillId="0" borderId="6" xfId="0" applyNumberFormat="1" applyFont="1" applyBorder="1" applyAlignment="1" applyProtection="1">
      <alignment wrapText="1"/>
      <protection locked="0"/>
    </xf>
    <xf numFmtId="164" fontId="3" fillId="0" borderId="16" xfId="0" applyNumberFormat="1" applyFont="1" applyFill="1" applyBorder="1" applyAlignment="1" applyProtection="1">
      <alignment wrapText="1"/>
      <protection locked="0"/>
    </xf>
    <xf numFmtId="0" fontId="11" fillId="8" borderId="4" xfId="0" applyFont="1" applyFill="1" applyBorder="1" applyProtection="1">
      <protection locked="0"/>
    </xf>
    <xf numFmtId="0" fontId="3" fillId="3" borderId="7" xfId="0" applyFont="1" applyFill="1" applyBorder="1" applyAlignment="1" applyProtection="1">
      <alignment vertical="top" wrapText="1"/>
    </xf>
    <xf numFmtId="164" fontId="3" fillId="3" borderId="17" xfId="0" applyNumberFormat="1" applyFont="1" applyFill="1" applyBorder="1" applyAlignment="1" applyProtection="1">
      <alignment wrapText="1"/>
    </xf>
    <xf numFmtId="0" fontId="8" fillId="6" borderId="7" xfId="0" applyFont="1" applyFill="1" applyBorder="1" applyAlignment="1" applyProtection="1">
      <alignment vertical="top" wrapText="1"/>
    </xf>
    <xf numFmtId="0" fontId="8" fillId="8" borderId="7" xfId="0" applyFont="1" applyFill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164" fontId="3" fillId="0" borderId="14" xfId="0" applyNumberFormat="1" applyFont="1" applyBorder="1" applyProtection="1"/>
    <xf numFmtId="0" fontId="2" fillId="0" borderId="0" xfId="0" applyFont="1" applyBorder="1" applyAlignment="1" applyProtection="1">
      <alignment vertical="top" wrapText="1"/>
    </xf>
    <xf numFmtId="164" fontId="3" fillId="0" borderId="0" xfId="0" applyNumberFormat="1" applyFont="1" applyBorder="1" applyProtection="1"/>
    <xf numFmtId="0" fontId="2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vertical="top" wrapText="1"/>
    </xf>
    <xf numFmtId="0" fontId="3" fillId="0" borderId="1" xfId="0" applyFont="1" applyBorder="1"/>
    <xf numFmtId="0" fontId="2" fillId="0" borderId="2" xfId="0" applyFont="1" applyBorder="1" applyAlignment="1"/>
    <xf numFmtId="0" fontId="3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/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3" fontId="2" fillId="0" borderId="4" xfId="0" applyNumberFormat="1" applyFont="1" applyBorder="1"/>
    <xf numFmtId="0" fontId="3" fillId="0" borderId="4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/>
    <xf numFmtId="0" fontId="6" fillId="10" borderId="1" xfId="0" applyFont="1" applyFill="1" applyBorder="1" applyAlignment="1" applyProtection="1">
      <alignment vertical="top" wrapText="1"/>
    </xf>
    <xf numFmtId="164" fontId="8" fillId="10" borderId="22" xfId="0" applyNumberFormat="1" applyFont="1" applyFill="1" applyBorder="1" applyAlignment="1" applyProtection="1">
      <alignment vertical="center" wrapText="1"/>
    </xf>
    <xf numFmtId="164" fontId="8" fillId="10" borderId="9" xfId="0" applyNumberFormat="1" applyFont="1" applyFill="1" applyBorder="1" applyAlignment="1" applyProtection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00"/>
      <color rgb="FFE25B00"/>
      <color rgb="FFEFC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Stichtingskosten!$A$6</c:f>
              <c:strCache>
                <c:ptCount val="1"/>
                <c:pt idx="0">
                  <c:v>S.1 Aanloopkosten vrager</c:v>
                </c:pt>
              </c:strCache>
            </c:strRef>
          </c:tx>
          <c:invertIfNegative val="0"/>
          <c:val>
            <c:numRef>
              <c:f>Stichtingskosten!$B$6</c:f>
              <c:numCache>
                <c:formatCode>_ "€"\ * #,##0.00_ ;_ "€"\ * \-#,##0.00_ ;_ "€"\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6-D94C-BAD6-BE3889F1641F}"/>
            </c:ext>
          </c:extLst>
        </c:ser>
        <c:ser>
          <c:idx val="1"/>
          <c:order val="1"/>
          <c:tx>
            <c:strRef>
              <c:f>Stichtingskosten!$A$7</c:f>
              <c:strCache>
                <c:ptCount val="1"/>
                <c:pt idx="0">
                  <c:v>S.2 
Bijkomende kosten</c:v>
                </c:pt>
              </c:strCache>
            </c:strRef>
          </c:tx>
          <c:invertIfNegative val="0"/>
          <c:val>
            <c:numRef>
              <c:f>Stichtingskosten!$B$7</c:f>
              <c:numCache>
                <c:formatCode>_ "€"\ * #,##0.00_ ;_ "€"\ * \-#,##0.00_ ;_ "€"\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6-D94C-BAD6-BE3889F1641F}"/>
            </c:ext>
          </c:extLst>
        </c:ser>
        <c:ser>
          <c:idx val="2"/>
          <c:order val="2"/>
          <c:tx>
            <c:strRef>
              <c:f>Stichtingskosten!$A$8</c:f>
              <c:strCache>
                <c:ptCount val="1"/>
                <c:pt idx="0">
                  <c:v>S.3
Bouwkosten BASIS</c:v>
                </c:pt>
              </c:strCache>
            </c:strRef>
          </c:tx>
          <c:invertIfNegative val="0"/>
          <c:val>
            <c:numRef>
              <c:f>Stichtingskosten!$B$8</c:f>
              <c:numCache>
                <c:formatCode>_ "€"\ * #,##0.00_ ;_ "€"\ * \-#,##0.00_ ;_ "€"\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6-D94C-BAD6-BE3889F1641F}"/>
            </c:ext>
          </c:extLst>
        </c:ser>
        <c:ser>
          <c:idx val="3"/>
          <c:order val="3"/>
          <c:tx>
            <c:strRef>
              <c:f>Stichtingskosten!$A$9</c:f>
              <c:strCache>
                <c:ptCount val="1"/>
                <c:pt idx="0">
                  <c:v>S.4
Inrichtingskosten</c:v>
                </c:pt>
              </c:strCache>
            </c:strRef>
          </c:tx>
          <c:invertIfNegative val="0"/>
          <c:val>
            <c:numRef>
              <c:f>Stichtingskosten!$B$9</c:f>
              <c:numCache>
                <c:formatCode>_ "€"\ * #,##0.00_ ;_ "€"\ * \-#,##0.00_ ;_ "€"\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6-D94C-BAD6-BE3889F1641F}"/>
            </c:ext>
          </c:extLst>
        </c:ser>
        <c:ser>
          <c:idx val="4"/>
          <c:order val="4"/>
          <c:tx>
            <c:strRef>
              <c:f>Stichtingskosten!$A$10</c:f>
              <c:strCache>
                <c:ptCount val="1"/>
                <c:pt idx="0">
                  <c:v>S.5 
Grondkosten</c:v>
                </c:pt>
              </c:strCache>
            </c:strRef>
          </c:tx>
          <c:invertIfNegative val="0"/>
          <c:val>
            <c:numRef>
              <c:f>Stichtingskosten!$B$10</c:f>
              <c:numCache>
                <c:formatCode>_ "€"\ * #,##0.00_ ;_ "€"\ * \-#,##0.00_ ;_ "€"\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6-D94C-BAD6-BE3889F1641F}"/>
            </c:ext>
          </c:extLst>
        </c:ser>
        <c:ser>
          <c:idx val="5"/>
          <c:order val="5"/>
          <c:tx>
            <c:strRef>
              <c:f>Stichtingskosten!$A$11</c:f>
              <c:strCache>
                <c:ptCount val="1"/>
                <c:pt idx="0">
                  <c:v>S.6  
Winst en Risico en onvoorzien</c:v>
                </c:pt>
              </c:strCache>
            </c:strRef>
          </c:tx>
          <c:invertIfNegative val="0"/>
          <c:val>
            <c:numRef>
              <c:f>Stichtingskosten!$B$11</c:f>
              <c:numCache>
                <c:formatCode>_ "€"\ * #,##0.00_ ;_ "€"\ * \-#,##0.00_ ;_ "€"\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6-D94C-BAD6-BE3889F1641F}"/>
            </c:ext>
          </c:extLst>
        </c:ser>
        <c:ser>
          <c:idx val="6"/>
          <c:order val="6"/>
          <c:tx>
            <c:strRef>
              <c:f>Stichtingskosten!$A$12</c:f>
              <c:strCache>
                <c:ptCount val="1"/>
                <c:pt idx="0">
                  <c:v>S.7 
BTW</c:v>
                </c:pt>
              </c:strCache>
            </c:strRef>
          </c:tx>
          <c:invertIfNegative val="0"/>
          <c:val>
            <c:numRef>
              <c:f>Stichtingskosten!$B$12</c:f>
              <c:numCache>
                <c:formatCode>_ "€"\ * #,##0.00_ ;_ "€"\ * \-#,##0.00_ ;_ "€"\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C6-D94C-BAD6-BE3889F1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49010432"/>
        <c:axId val="-1349013152"/>
        <c:axId val="0"/>
      </c:bar3DChart>
      <c:catAx>
        <c:axId val="-134901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-1349013152"/>
        <c:crosses val="autoZero"/>
        <c:auto val="1"/>
        <c:lblAlgn val="ctr"/>
        <c:lblOffset val="100"/>
        <c:noMultiLvlLbl val="0"/>
      </c:catAx>
      <c:valAx>
        <c:axId val="-1349013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134901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328082</xdr:rowOff>
    </xdr:from>
    <xdr:to>
      <xdr:col>8</xdr:col>
      <xdr:colOff>825499</xdr:colOff>
      <xdr:row>47</xdr:row>
      <xdr:rowOff>21166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NCB">
  <a:themeElements>
    <a:clrScheme name="NCB">
      <a:dk1>
        <a:srgbClr val="000000"/>
      </a:dk1>
      <a:lt1>
        <a:srgbClr val="FFFFFF"/>
      </a:lt1>
      <a:dk2>
        <a:srgbClr val="184E48"/>
      </a:dk2>
      <a:lt2>
        <a:srgbClr val="E7E6E6"/>
      </a:lt2>
      <a:accent1>
        <a:srgbClr val="9BCDCE"/>
      </a:accent1>
      <a:accent2>
        <a:srgbClr val="3AA39A"/>
      </a:accent2>
      <a:accent3>
        <a:srgbClr val="184E48"/>
      </a:accent3>
      <a:accent4>
        <a:srgbClr val="E66454"/>
      </a:accent4>
      <a:accent5>
        <a:srgbClr val="C05547"/>
      </a:accent5>
      <a:accent6>
        <a:srgbClr val="80372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tabSelected="1" zoomScale="80" zoomScaleNormal="80" zoomScaleSheetLayoutView="100" workbookViewId="0">
      <selection activeCell="L11" sqref="L11"/>
    </sheetView>
  </sheetViews>
  <sheetFormatPr baseColWidth="10" defaultColWidth="9.1640625" defaultRowHeight="14" x14ac:dyDescent="0.15"/>
  <cols>
    <col min="1" max="1" width="20.6640625" style="4" customWidth="1"/>
    <col min="2" max="2" width="22.83203125" style="3" customWidth="1"/>
    <col min="3" max="3" width="21.33203125" style="4" customWidth="1"/>
    <col min="4" max="4" width="14.83203125" style="3" customWidth="1"/>
    <col min="5" max="5" width="21.5" style="2" customWidth="1"/>
    <col min="6" max="6" width="14.6640625" style="3" customWidth="1"/>
    <col min="7" max="7" width="19.5" style="4" customWidth="1"/>
    <col min="8" max="8" width="15.33203125" style="3" customWidth="1"/>
    <col min="9" max="9" width="19.83203125" style="4" customWidth="1"/>
    <col min="10" max="10" width="17.1640625" style="3" customWidth="1"/>
    <col min="11" max="11" width="19.5" style="4" customWidth="1"/>
    <col min="12" max="12" width="13.5" style="3" customWidth="1"/>
    <col min="13" max="13" width="24.5" style="4" customWidth="1"/>
    <col min="14" max="14" width="14" style="3" customWidth="1"/>
    <col min="15" max="15" width="20.83203125" style="5" customWidth="1"/>
    <col min="16" max="16" width="14.33203125" style="5" customWidth="1"/>
    <col min="17" max="17" width="9.1640625" style="5"/>
    <col min="18" max="18" width="9.1640625" style="5" customWidth="1"/>
    <col min="19" max="16384" width="9.1640625" style="5"/>
  </cols>
  <sheetData>
    <row r="1" spans="1:17" ht="30" customHeight="1" x14ac:dyDescent="0.15">
      <c r="A1" s="1" t="s">
        <v>130</v>
      </c>
      <c r="B1" s="1"/>
      <c r="C1" s="1"/>
      <c r="D1" s="1"/>
    </row>
    <row r="2" spans="1:17" ht="15" x14ac:dyDescent="0.15">
      <c r="A2" s="4" t="s">
        <v>131</v>
      </c>
      <c r="B2" s="6"/>
      <c r="C2" s="6"/>
      <c r="D2" s="6"/>
    </row>
    <row r="3" spans="1:17" ht="16" thickBot="1" x14ac:dyDescent="0.2">
      <c r="A3" s="4" t="s">
        <v>132</v>
      </c>
      <c r="B3" s="7"/>
      <c r="C3" s="7"/>
      <c r="D3" s="7"/>
    </row>
    <row r="4" spans="1:17" ht="23" thickTop="1" thickBot="1" x14ac:dyDescent="0.3">
      <c r="A4" s="8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</row>
    <row r="5" spans="1:17" ht="61" thickTop="1" x14ac:dyDescent="0.15">
      <c r="A5" s="13" t="s">
        <v>58</v>
      </c>
      <c r="B5" s="14" t="s">
        <v>2</v>
      </c>
      <c r="C5" s="15" t="s">
        <v>109</v>
      </c>
      <c r="D5" s="14" t="s">
        <v>2</v>
      </c>
      <c r="E5" s="16" t="s">
        <v>102</v>
      </c>
      <c r="F5" s="14" t="s">
        <v>2</v>
      </c>
      <c r="G5" s="17" t="s">
        <v>103</v>
      </c>
      <c r="H5" s="14" t="str">
        <f>+F5</f>
        <v>Kosten</v>
      </c>
      <c r="I5" s="18" t="s">
        <v>101</v>
      </c>
      <c r="J5" s="14" t="str">
        <f>+H5</f>
        <v>Kosten</v>
      </c>
      <c r="K5" s="19" t="s">
        <v>104</v>
      </c>
      <c r="L5" s="14" t="str">
        <f>+J5</f>
        <v>Kosten</v>
      </c>
      <c r="M5" s="20" t="s">
        <v>105</v>
      </c>
      <c r="N5" s="14" t="str">
        <f>+L5</f>
        <v>Kosten</v>
      </c>
      <c r="O5" s="126" t="s">
        <v>106</v>
      </c>
      <c r="P5" s="14" t="str">
        <f>+N5</f>
        <v>Kosten</v>
      </c>
      <c r="Q5" s="12"/>
    </row>
    <row r="6" spans="1:17" ht="45" x14ac:dyDescent="0.15">
      <c r="A6" s="21" t="s">
        <v>110</v>
      </c>
      <c r="B6" s="22">
        <f>+D13</f>
        <v>0</v>
      </c>
      <c r="C6" s="21" t="s">
        <v>111</v>
      </c>
      <c r="D6" s="23"/>
      <c r="E6" s="24" t="s">
        <v>65</v>
      </c>
      <c r="F6" s="25">
        <f>B22</f>
        <v>0</v>
      </c>
      <c r="G6" s="21" t="s">
        <v>89</v>
      </c>
      <c r="H6" s="23"/>
      <c r="I6" s="21" t="s">
        <v>127</v>
      </c>
      <c r="J6" s="23"/>
      <c r="K6" s="21" t="s">
        <v>87</v>
      </c>
      <c r="L6" s="25">
        <f>J22</f>
        <v>0</v>
      </c>
      <c r="M6" s="26" t="s">
        <v>82</v>
      </c>
      <c r="N6" s="25">
        <f>+N22</f>
        <v>0</v>
      </c>
      <c r="O6" s="26" t="s">
        <v>120</v>
      </c>
      <c r="P6" s="27"/>
      <c r="Q6" s="12"/>
    </row>
    <row r="7" spans="1:17" ht="30" x14ac:dyDescent="0.15">
      <c r="A7" s="21" t="s">
        <v>102</v>
      </c>
      <c r="B7" s="28">
        <f>+F13</f>
        <v>0</v>
      </c>
      <c r="C7" s="21" t="s">
        <v>114</v>
      </c>
      <c r="D7" s="23"/>
      <c r="E7" s="24" t="s">
        <v>90</v>
      </c>
      <c r="F7" s="25">
        <f>+F22</f>
        <v>0</v>
      </c>
      <c r="G7" s="21" t="s">
        <v>85</v>
      </c>
      <c r="H7" s="23"/>
      <c r="I7" s="21" t="s">
        <v>128</v>
      </c>
      <c r="J7" s="23"/>
      <c r="K7" s="29" t="s">
        <v>88</v>
      </c>
      <c r="L7" s="23"/>
      <c r="M7" s="26" t="s">
        <v>77</v>
      </c>
      <c r="N7" s="25">
        <f>+P22</f>
        <v>0</v>
      </c>
      <c r="O7" s="26" t="s">
        <v>121</v>
      </c>
      <c r="P7" s="27"/>
      <c r="Q7" s="12"/>
    </row>
    <row r="8" spans="1:17" ht="30" x14ac:dyDescent="0.15">
      <c r="A8" s="21" t="s">
        <v>107</v>
      </c>
      <c r="B8" s="30">
        <f>+H13</f>
        <v>0</v>
      </c>
      <c r="C8" s="21" t="s">
        <v>112</v>
      </c>
      <c r="D8" s="23"/>
      <c r="E8" s="24" t="s">
        <v>45</v>
      </c>
      <c r="F8" s="31">
        <f>+D22</f>
        <v>0</v>
      </c>
      <c r="G8" s="21" t="s">
        <v>57</v>
      </c>
      <c r="H8" s="23"/>
      <c r="I8" s="32"/>
      <c r="J8" s="33"/>
      <c r="K8" s="21" t="s">
        <v>86</v>
      </c>
      <c r="L8" s="25">
        <f>+L22</f>
        <v>0</v>
      </c>
      <c r="M8" s="26" t="s">
        <v>98</v>
      </c>
      <c r="N8" s="23"/>
      <c r="O8" s="26" t="s">
        <v>122</v>
      </c>
      <c r="P8" s="27"/>
      <c r="Q8" s="12"/>
    </row>
    <row r="9" spans="1:17" ht="30" x14ac:dyDescent="0.15">
      <c r="A9" s="21" t="s">
        <v>108</v>
      </c>
      <c r="B9" s="34">
        <f>+J13</f>
        <v>0</v>
      </c>
      <c r="C9" s="21" t="s">
        <v>115</v>
      </c>
      <c r="D9" s="23"/>
      <c r="E9" s="26" t="s">
        <v>56</v>
      </c>
      <c r="F9" s="31">
        <f>+H22</f>
        <v>0</v>
      </c>
      <c r="G9" s="32"/>
      <c r="H9" s="33"/>
      <c r="I9" s="32"/>
      <c r="J9" s="33"/>
      <c r="K9" s="21" t="s">
        <v>35</v>
      </c>
      <c r="L9" s="23"/>
      <c r="M9" s="21" t="s">
        <v>99</v>
      </c>
      <c r="N9" s="23"/>
      <c r="O9" s="21" t="s">
        <v>123</v>
      </c>
      <c r="P9" s="27"/>
      <c r="Q9" s="12"/>
    </row>
    <row r="10" spans="1:17" ht="30.75" customHeight="1" x14ac:dyDescent="0.15">
      <c r="A10" s="21" t="s">
        <v>104</v>
      </c>
      <c r="B10" s="35">
        <f>+L13</f>
        <v>0</v>
      </c>
      <c r="C10" s="21" t="s">
        <v>112</v>
      </c>
      <c r="D10" s="23"/>
      <c r="E10" s="24" t="s">
        <v>117</v>
      </c>
      <c r="F10" s="23"/>
      <c r="G10" s="32"/>
      <c r="H10" s="33"/>
      <c r="I10" s="32"/>
      <c r="J10" s="33"/>
      <c r="K10" s="32"/>
      <c r="L10" s="33"/>
      <c r="M10" s="32"/>
      <c r="N10" s="33"/>
      <c r="O10" s="32"/>
      <c r="P10" s="36"/>
      <c r="Q10" s="12"/>
    </row>
    <row r="11" spans="1:17" ht="45" x14ac:dyDescent="0.15">
      <c r="A11" s="21" t="s">
        <v>126</v>
      </c>
      <c r="B11" s="37">
        <f>N13</f>
        <v>0</v>
      </c>
      <c r="C11" s="21" t="s">
        <v>113</v>
      </c>
      <c r="D11" s="23"/>
      <c r="E11" s="24" t="s">
        <v>116</v>
      </c>
      <c r="F11" s="23"/>
      <c r="G11" s="32"/>
      <c r="H11" s="33"/>
      <c r="I11" s="32"/>
      <c r="J11" s="33"/>
      <c r="K11" s="32"/>
      <c r="L11" s="33"/>
      <c r="M11" s="32"/>
      <c r="N11" s="33"/>
      <c r="O11" s="32"/>
      <c r="P11" s="36"/>
      <c r="Q11" s="12"/>
    </row>
    <row r="12" spans="1:17" ht="35.25" customHeight="1" x14ac:dyDescent="0.15">
      <c r="A12" s="38" t="s">
        <v>106</v>
      </c>
      <c r="B12" s="127">
        <f>P13</f>
        <v>0</v>
      </c>
      <c r="C12" s="38" t="s">
        <v>53</v>
      </c>
      <c r="D12" s="39"/>
      <c r="E12" s="38" t="s">
        <v>118</v>
      </c>
      <c r="F12" s="23"/>
      <c r="G12" s="40"/>
      <c r="H12" s="41"/>
      <c r="I12" s="32"/>
      <c r="J12" s="33"/>
      <c r="K12" s="32"/>
      <c r="L12" s="33"/>
      <c r="M12" s="21" t="s">
        <v>125</v>
      </c>
      <c r="N12" s="23"/>
      <c r="O12" s="40"/>
      <c r="P12" s="42"/>
      <c r="Q12" s="12"/>
    </row>
    <row r="13" spans="1:17" ht="30.5" customHeight="1" thickBot="1" x14ac:dyDescent="0.2">
      <c r="A13" s="43" t="s">
        <v>32</v>
      </c>
      <c r="B13" s="44">
        <f>SUM(B6:B12)</f>
        <v>0</v>
      </c>
      <c r="C13" s="43" t="s">
        <v>33</v>
      </c>
      <c r="D13" s="45">
        <f>SUM(D6:D12)</f>
        <v>0</v>
      </c>
      <c r="E13" s="46" t="s">
        <v>32</v>
      </c>
      <c r="F13" s="47">
        <f>SUM(F6:F12)</f>
        <v>0</v>
      </c>
      <c r="G13" s="43" t="s">
        <v>32</v>
      </c>
      <c r="H13" s="48">
        <f>SUM(H6:H12)</f>
        <v>0</v>
      </c>
      <c r="I13" s="43" t="s">
        <v>32</v>
      </c>
      <c r="J13" s="49">
        <f>SUM(J6:J12)</f>
        <v>0</v>
      </c>
      <c r="K13" s="46" t="s">
        <v>32</v>
      </c>
      <c r="L13" s="50">
        <f>SUM(L6:L12)</f>
        <v>0</v>
      </c>
      <c r="M13" s="51" t="s">
        <v>124</v>
      </c>
      <c r="N13" s="52">
        <f>SUM(N6:N12)</f>
        <v>0</v>
      </c>
      <c r="O13" s="51" t="s">
        <v>91</v>
      </c>
      <c r="P13" s="128">
        <f>SUM(P6:P12)</f>
        <v>0</v>
      </c>
      <c r="Q13" s="12"/>
    </row>
    <row r="14" spans="1:17" ht="47.25" customHeight="1" thickTop="1" thickBot="1" x14ac:dyDescent="0.2">
      <c r="A14" s="53" t="s">
        <v>100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12"/>
    </row>
    <row r="15" spans="1:17" s="63" customFormat="1" ht="31" thickTop="1" x14ac:dyDescent="0.15">
      <c r="A15" s="56" t="s">
        <v>34</v>
      </c>
      <c r="B15" s="57"/>
      <c r="C15" s="56" t="s">
        <v>69</v>
      </c>
      <c r="D15" s="58"/>
      <c r="E15" s="56" t="s">
        <v>60</v>
      </c>
      <c r="F15" s="58"/>
      <c r="G15" s="56" t="s">
        <v>52</v>
      </c>
      <c r="H15" s="58"/>
      <c r="I15" s="59" t="s">
        <v>92</v>
      </c>
      <c r="J15" s="60"/>
      <c r="K15" s="59" t="s">
        <v>38</v>
      </c>
      <c r="L15" s="60"/>
      <c r="M15" s="61" t="s">
        <v>70</v>
      </c>
      <c r="N15" s="60"/>
      <c r="O15" s="61" t="s">
        <v>78</v>
      </c>
      <c r="P15" s="60"/>
      <c r="Q15" s="62"/>
    </row>
    <row r="16" spans="1:17" ht="60" x14ac:dyDescent="0.15">
      <c r="A16" s="64" t="s">
        <v>54</v>
      </c>
      <c r="B16" s="65"/>
      <c r="C16" s="66" t="s">
        <v>62</v>
      </c>
      <c r="D16" s="23"/>
      <c r="E16" s="66" t="s">
        <v>43</v>
      </c>
      <c r="F16" s="23"/>
      <c r="G16" s="66" t="s">
        <v>61</v>
      </c>
      <c r="H16" s="23"/>
      <c r="I16" s="67" t="s">
        <v>93</v>
      </c>
      <c r="J16" s="68"/>
      <c r="K16" s="67" t="s">
        <v>39</v>
      </c>
      <c r="L16" s="68"/>
      <c r="M16" s="69" t="s">
        <v>71</v>
      </c>
      <c r="N16" s="68"/>
      <c r="O16" s="69" t="s">
        <v>84</v>
      </c>
      <c r="P16" s="68"/>
      <c r="Q16" s="12"/>
    </row>
    <row r="17" spans="1:17" ht="85.5" customHeight="1" x14ac:dyDescent="0.15">
      <c r="A17" s="66" t="s">
        <v>36</v>
      </c>
      <c r="B17" s="65"/>
      <c r="C17" s="66" t="s">
        <v>46</v>
      </c>
      <c r="D17" s="23"/>
      <c r="E17" s="66" t="s">
        <v>44</v>
      </c>
      <c r="F17" s="23"/>
      <c r="G17" s="66" t="s">
        <v>49</v>
      </c>
      <c r="H17" s="23"/>
      <c r="I17" s="67" t="s">
        <v>94</v>
      </c>
      <c r="J17" s="68"/>
      <c r="K17" s="67" t="s">
        <v>40</v>
      </c>
      <c r="L17" s="68"/>
      <c r="M17" s="69" t="s">
        <v>72</v>
      </c>
      <c r="N17" s="68"/>
      <c r="O17" s="69" t="s">
        <v>79</v>
      </c>
      <c r="P17" s="68"/>
      <c r="Q17" s="12"/>
    </row>
    <row r="18" spans="1:17" ht="52.5" customHeight="1" x14ac:dyDescent="0.15">
      <c r="A18" s="66" t="s">
        <v>36</v>
      </c>
      <c r="B18" s="65"/>
      <c r="C18" s="66" t="s">
        <v>47</v>
      </c>
      <c r="D18" s="23"/>
      <c r="E18" s="70"/>
      <c r="F18" s="71"/>
      <c r="G18" s="66" t="s">
        <v>50</v>
      </c>
      <c r="H18" s="23"/>
      <c r="I18" s="67" t="s">
        <v>95</v>
      </c>
      <c r="J18" s="68"/>
      <c r="K18" s="67" t="s">
        <v>41</v>
      </c>
      <c r="L18" s="68"/>
      <c r="M18" s="69" t="s">
        <v>73</v>
      </c>
      <c r="N18" s="68"/>
      <c r="O18" s="69" t="s">
        <v>76</v>
      </c>
      <c r="P18" s="68"/>
      <c r="Q18" s="12"/>
    </row>
    <row r="19" spans="1:17" ht="30" x14ac:dyDescent="0.15">
      <c r="A19" s="66" t="s">
        <v>37</v>
      </c>
      <c r="B19" s="65"/>
      <c r="C19" s="66" t="s">
        <v>63</v>
      </c>
      <c r="D19" s="23"/>
      <c r="E19" s="72"/>
      <c r="F19" s="71"/>
      <c r="G19" s="66" t="s">
        <v>51</v>
      </c>
      <c r="H19" s="23"/>
      <c r="I19" s="67" t="s">
        <v>96</v>
      </c>
      <c r="J19" s="68"/>
      <c r="K19" s="67" t="s">
        <v>42</v>
      </c>
      <c r="L19" s="68"/>
      <c r="M19" s="69" t="s">
        <v>74</v>
      </c>
      <c r="N19" s="68"/>
      <c r="O19" s="73"/>
      <c r="P19" s="74"/>
      <c r="Q19" s="12"/>
    </row>
    <row r="20" spans="1:17" ht="30" x14ac:dyDescent="0.15">
      <c r="A20" s="66" t="s">
        <v>59</v>
      </c>
      <c r="B20" s="65"/>
      <c r="C20" s="66" t="s">
        <v>55</v>
      </c>
      <c r="D20" s="23"/>
      <c r="E20" s="64" t="s">
        <v>119</v>
      </c>
      <c r="F20" s="23"/>
      <c r="G20" s="70"/>
      <c r="H20" s="71"/>
      <c r="I20" s="67" t="s">
        <v>129</v>
      </c>
      <c r="J20" s="68"/>
      <c r="K20" s="75"/>
      <c r="L20" s="76"/>
      <c r="M20" s="69" t="s">
        <v>75</v>
      </c>
      <c r="N20" s="68"/>
      <c r="O20" s="73"/>
      <c r="P20" s="74"/>
      <c r="Q20" s="12"/>
    </row>
    <row r="21" spans="1:17" ht="30" x14ac:dyDescent="0.15">
      <c r="A21" s="72"/>
      <c r="B21" s="77"/>
      <c r="C21" s="66" t="s">
        <v>48</v>
      </c>
      <c r="D21" s="23"/>
      <c r="E21" s="72"/>
      <c r="F21" s="71"/>
      <c r="G21" s="72"/>
      <c r="H21" s="71"/>
      <c r="I21" s="75"/>
      <c r="J21" s="74"/>
      <c r="K21" s="75"/>
      <c r="L21" s="76"/>
      <c r="M21" s="69" t="s">
        <v>76</v>
      </c>
      <c r="N21" s="68"/>
      <c r="O21" s="78"/>
      <c r="P21" s="74"/>
      <c r="Q21" s="12"/>
    </row>
    <row r="22" spans="1:17" s="63" customFormat="1" ht="31" thickBot="1" x14ac:dyDescent="0.2">
      <c r="A22" s="79" t="s">
        <v>64</v>
      </c>
      <c r="B22" s="80">
        <f>SUM(B15:B21)</f>
        <v>0</v>
      </c>
      <c r="C22" s="79" t="s">
        <v>66</v>
      </c>
      <c r="D22" s="47">
        <f>SUM(D15:D21)</f>
        <v>0</v>
      </c>
      <c r="E22" s="79" t="s">
        <v>67</v>
      </c>
      <c r="F22" s="47">
        <f>SUM(F15:F21)</f>
        <v>0</v>
      </c>
      <c r="G22" s="79" t="s">
        <v>68</v>
      </c>
      <c r="H22" s="47">
        <f>SUM(H15:H21)</f>
        <v>0</v>
      </c>
      <c r="I22" s="81" t="s">
        <v>97</v>
      </c>
      <c r="J22" s="50">
        <f>SUM(J15:J21)</f>
        <v>0</v>
      </c>
      <c r="K22" s="81" t="s">
        <v>80</v>
      </c>
      <c r="L22" s="50">
        <f>SUM(L15:L21)</f>
        <v>0</v>
      </c>
      <c r="M22" s="82" t="s">
        <v>83</v>
      </c>
      <c r="N22" s="52">
        <f>SUM(N15:N21)</f>
        <v>0</v>
      </c>
      <c r="O22" s="82" t="s">
        <v>81</v>
      </c>
      <c r="P22" s="52">
        <f>SUM(P15:P21)</f>
        <v>0</v>
      </c>
      <c r="Q22" s="62"/>
    </row>
    <row r="23" spans="1:17" ht="27.5" customHeight="1" thickTop="1" x14ac:dyDescent="0.15">
      <c r="A23" s="83"/>
      <c r="B23" s="84"/>
      <c r="C23" s="85"/>
      <c r="D23" s="86"/>
      <c r="E23" s="87"/>
      <c r="F23" s="86"/>
      <c r="G23" s="85"/>
      <c r="H23" s="86"/>
      <c r="J23" s="86"/>
      <c r="K23" s="85"/>
      <c r="L23" s="86"/>
      <c r="P23" s="12"/>
      <c r="Q23" s="12"/>
    </row>
    <row r="24" spans="1:17" ht="19.25" customHeight="1" x14ac:dyDescent="0.15">
      <c r="A24" s="85"/>
      <c r="B24" s="86"/>
      <c r="C24" s="85"/>
      <c r="D24" s="86"/>
      <c r="E24" s="87"/>
      <c r="F24" s="86"/>
      <c r="G24" s="85"/>
      <c r="H24" s="86"/>
      <c r="K24" s="85"/>
      <c r="L24" s="86"/>
      <c r="P24" s="12"/>
      <c r="Q24" s="12"/>
    </row>
    <row r="25" spans="1:17" x14ac:dyDescent="0.15">
      <c r="A25" s="85"/>
      <c r="B25" s="86"/>
      <c r="C25" s="85"/>
      <c r="D25" s="86"/>
      <c r="E25" s="87"/>
      <c r="F25" s="86"/>
      <c r="G25" s="85"/>
      <c r="H25" s="86"/>
      <c r="K25" s="85"/>
      <c r="L25" s="86"/>
    </row>
    <row r="26" spans="1:17" x14ac:dyDescent="0.15">
      <c r="A26" s="85"/>
      <c r="B26" s="86"/>
      <c r="C26" s="85"/>
      <c r="D26" s="86"/>
      <c r="E26" s="87"/>
      <c r="F26" s="86"/>
      <c r="G26" s="85"/>
      <c r="H26" s="86"/>
      <c r="K26" s="85"/>
      <c r="L26" s="86"/>
    </row>
    <row r="27" spans="1:17" x14ac:dyDescent="0.15">
      <c r="A27" s="85"/>
      <c r="B27" s="86"/>
      <c r="C27" s="85"/>
      <c r="D27" s="86"/>
      <c r="E27" s="87"/>
      <c r="F27" s="86"/>
      <c r="G27" s="85"/>
      <c r="H27" s="86"/>
      <c r="K27" s="85"/>
      <c r="L27" s="86"/>
    </row>
    <row r="28" spans="1:17" x14ac:dyDescent="0.15">
      <c r="A28" s="85"/>
      <c r="B28" s="86"/>
      <c r="C28" s="85"/>
      <c r="D28" s="86"/>
      <c r="E28" s="87"/>
      <c r="F28" s="86"/>
      <c r="G28" s="85"/>
      <c r="H28" s="86"/>
      <c r="K28" s="85"/>
      <c r="L28" s="86"/>
    </row>
    <row r="29" spans="1:17" x14ac:dyDescent="0.15">
      <c r="A29" s="85"/>
      <c r="B29" s="86"/>
      <c r="C29" s="85"/>
      <c r="D29" s="86"/>
      <c r="E29" s="87"/>
      <c r="F29" s="86"/>
      <c r="G29" s="85"/>
      <c r="H29" s="86"/>
      <c r="K29" s="85"/>
      <c r="L29" s="86"/>
    </row>
    <row r="30" spans="1:17" x14ac:dyDescent="0.15">
      <c r="A30" s="85"/>
      <c r="B30" s="86"/>
      <c r="C30" s="85"/>
      <c r="D30" s="86"/>
      <c r="E30" s="87"/>
      <c r="F30" s="86"/>
      <c r="G30" s="85"/>
      <c r="H30" s="86"/>
      <c r="K30" s="85"/>
      <c r="L30" s="86"/>
    </row>
    <row r="31" spans="1:17" x14ac:dyDescent="0.15">
      <c r="A31" s="85"/>
      <c r="B31" s="86"/>
      <c r="C31" s="85"/>
      <c r="D31" s="86"/>
      <c r="E31" s="87"/>
      <c r="F31" s="86"/>
      <c r="G31" s="85"/>
      <c r="H31" s="86"/>
      <c r="K31" s="85"/>
      <c r="L31" s="86"/>
    </row>
    <row r="32" spans="1:17" x14ac:dyDescent="0.15">
      <c r="A32" s="85"/>
      <c r="B32" s="86"/>
      <c r="C32" s="85"/>
      <c r="D32" s="86"/>
      <c r="E32" s="87"/>
      <c r="F32" s="86"/>
      <c r="G32" s="85"/>
      <c r="H32" s="86"/>
      <c r="K32" s="85"/>
      <c r="L32" s="86"/>
    </row>
    <row r="34" spans="8:10" x14ac:dyDescent="0.15">
      <c r="H34" s="86"/>
      <c r="I34" s="85"/>
      <c r="J34" s="86"/>
    </row>
    <row r="35" spans="8:10" x14ac:dyDescent="0.15">
      <c r="H35" s="86"/>
      <c r="I35" s="88"/>
      <c r="J35" s="86"/>
    </row>
    <row r="36" spans="8:10" x14ac:dyDescent="0.15">
      <c r="H36" s="86"/>
      <c r="I36" s="89"/>
      <c r="J36" s="86"/>
    </row>
    <row r="37" spans="8:10" x14ac:dyDescent="0.15">
      <c r="H37" s="86"/>
      <c r="I37" s="89"/>
      <c r="J37" s="86"/>
    </row>
    <row r="38" spans="8:10" x14ac:dyDescent="0.15">
      <c r="H38" s="86"/>
      <c r="I38" s="85"/>
      <c r="J38" s="86"/>
    </row>
  </sheetData>
  <sheetProtection algorithmName="SHA-512" hashValue="42+WaziSqlqz327hHcuLOgyMaKGIooH02yMmHsSr29Kczj0WsntENwuBIFWwoaaqcSXeYD+L+2FPSAPVOJpbHA==" saltValue="cxoiVa0/nSpc/6s4z2JMjA==" spinCount="100000" sheet="1" scenarios="1" selectLockedCells="1"/>
  <mergeCells count="6">
    <mergeCell ref="A4:B4"/>
    <mergeCell ref="C4:P4"/>
    <mergeCell ref="A14:P14"/>
    <mergeCell ref="A1:D1"/>
    <mergeCell ref="B3:D3"/>
    <mergeCell ref="B2:D2"/>
  </mergeCells>
  <pageMargins left="0.70866141732283472" right="0.70866141732283472" top="0.74803149606299213" bottom="0.74803149606299213" header="0.31496062992125984" footer="0.31496062992125984"/>
  <pageSetup paperSize="303" scale="47" orientation="landscape" r:id="rId1"/>
  <ignoredErrors>
    <ignoredError sqref="L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showGridLines="0" workbookViewId="0">
      <selection sqref="A1:XFD1048576"/>
    </sheetView>
  </sheetViews>
  <sheetFormatPr baseColWidth="10" defaultColWidth="8.83203125" defaultRowHeight="14" x14ac:dyDescent="0.15"/>
  <cols>
    <col min="1" max="1" width="21.5" style="96" bestFit="1" customWidth="1"/>
    <col min="2" max="2" width="8.83203125" style="96"/>
    <col min="3" max="3" width="20.6640625" style="96" bestFit="1" customWidth="1"/>
    <col min="4" max="4" width="8.83203125" style="96"/>
    <col min="5" max="5" width="18.6640625" style="96" customWidth="1"/>
    <col min="6" max="7" width="8.83203125" style="96"/>
    <col min="8" max="8" width="18.6640625" style="96" customWidth="1"/>
    <col min="9" max="16384" width="8.83203125" style="96"/>
  </cols>
  <sheetData>
    <row r="1" spans="1:8" ht="15" thickTop="1" x14ac:dyDescent="0.15">
      <c r="A1" s="90" t="s">
        <v>0</v>
      </c>
      <c r="B1" s="91"/>
      <c r="C1" s="92" t="s">
        <v>4</v>
      </c>
      <c r="D1" s="93"/>
      <c r="E1" s="94"/>
      <c r="F1" s="95"/>
    </row>
    <row r="2" spans="1:8" x14ac:dyDescent="0.15">
      <c r="A2" s="97"/>
      <c r="B2" s="98"/>
      <c r="C2" s="99" t="s">
        <v>1</v>
      </c>
      <c r="D2" s="98"/>
      <c r="E2" s="100" t="s">
        <v>2</v>
      </c>
    </row>
    <row r="3" spans="1:8" x14ac:dyDescent="0.15">
      <c r="A3" s="97"/>
      <c r="B3" s="98"/>
      <c r="C3" s="98"/>
      <c r="D3" s="98"/>
      <c r="E3" s="101"/>
    </row>
    <row r="4" spans="1:8" ht="45" x14ac:dyDescent="0.15">
      <c r="A4" s="102" t="s">
        <v>31</v>
      </c>
      <c r="B4" s="98"/>
      <c r="C4" s="103" t="s">
        <v>13</v>
      </c>
      <c r="D4" s="98"/>
      <c r="E4" s="104" t="s">
        <v>30</v>
      </c>
      <c r="H4" s="105"/>
    </row>
    <row r="5" spans="1:8" ht="30" x14ac:dyDescent="0.15">
      <c r="A5" s="106" t="s">
        <v>9</v>
      </c>
      <c r="B5" s="98"/>
      <c r="C5" s="103" t="s">
        <v>27</v>
      </c>
      <c r="D5" s="98"/>
      <c r="E5" s="104" t="s">
        <v>28</v>
      </c>
      <c r="H5" s="105"/>
    </row>
    <row r="6" spans="1:8" ht="45" x14ac:dyDescent="0.15">
      <c r="A6" s="106" t="s">
        <v>10</v>
      </c>
      <c r="B6" s="98"/>
      <c r="C6" s="107" t="s">
        <v>14</v>
      </c>
      <c r="D6" s="98"/>
      <c r="E6" s="104" t="s">
        <v>16</v>
      </c>
      <c r="H6" s="105"/>
    </row>
    <row r="7" spans="1:8" ht="30" x14ac:dyDescent="0.15">
      <c r="A7" s="106" t="s">
        <v>11</v>
      </c>
      <c r="B7" s="98"/>
      <c r="C7" s="103" t="s">
        <v>15</v>
      </c>
      <c r="D7" s="98"/>
      <c r="E7" s="104" t="s">
        <v>29</v>
      </c>
      <c r="H7" s="105"/>
    </row>
    <row r="8" spans="1:8" ht="15" thickBot="1" x14ac:dyDescent="0.2">
      <c r="A8" s="108" t="s">
        <v>12</v>
      </c>
      <c r="B8" s="109"/>
      <c r="C8" s="110"/>
      <c r="D8" s="109"/>
      <c r="E8" s="111"/>
      <c r="H8" s="105"/>
    </row>
    <row r="9" spans="1:8" ht="16" thickTop="1" thickBot="1" x14ac:dyDescent="0.2">
      <c r="A9" s="105"/>
      <c r="C9" s="105"/>
      <c r="E9" s="112"/>
      <c r="H9" s="105"/>
    </row>
    <row r="10" spans="1:8" ht="16" thickTop="1" x14ac:dyDescent="0.15">
      <c r="A10" s="113" t="s">
        <v>18</v>
      </c>
      <c r="B10" s="114"/>
      <c r="C10" s="115" t="s">
        <v>20</v>
      </c>
      <c r="D10" s="116"/>
      <c r="E10" s="117" t="s">
        <v>23</v>
      </c>
      <c r="H10" s="105"/>
    </row>
    <row r="11" spans="1:8" ht="30" x14ac:dyDescent="0.15">
      <c r="A11" s="102" t="s">
        <v>17</v>
      </c>
      <c r="B11" s="98"/>
      <c r="C11" s="118" t="s">
        <v>21</v>
      </c>
      <c r="D11" s="103"/>
      <c r="E11" s="104" t="s">
        <v>24</v>
      </c>
    </row>
    <row r="12" spans="1:8" ht="30" x14ac:dyDescent="0.15">
      <c r="A12" s="102" t="s">
        <v>19</v>
      </c>
      <c r="B12" s="98"/>
      <c r="C12" s="119" t="s">
        <v>22</v>
      </c>
      <c r="D12" s="103"/>
      <c r="E12" s="104" t="s">
        <v>25</v>
      </c>
    </row>
    <row r="13" spans="1:8" ht="30" x14ac:dyDescent="0.15">
      <c r="A13" s="120"/>
      <c r="B13" s="98"/>
      <c r="C13" s="103"/>
      <c r="D13" s="103"/>
      <c r="E13" s="104" t="s">
        <v>26</v>
      </c>
    </row>
    <row r="14" spans="1:8" x14ac:dyDescent="0.15">
      <c r="A14" s="121" t="s">
        <v>8</v>
      </c>
      <c r="B14" s="98"/>
      <c r="C14" s="99" t="s">
        <v>7</v>
      </c>
      <c r="D14" s="98"/>
      <c r="E14" s="100" t="s">
        <v>3</v>
      </c>
    </row>
    <row r="15" spans="1:8" ht="15" thickBot="1" x14ac:dyDescent="0.2">
      <c r="A15" s="122" t="s">
        <v>5</v>
      </c>
      <c r="B15" s="123"/>
      <c r="C15" s="123"/>
      <c r="D15" s="123"/>
      <c r="E15" s="124"/>
      <c r="F15" s="95"/>
    </row>
    <row r="16" spans="1:8" ht="15" thickTop="1" x14ac:dyDescent="0.15"/>
    <row r="20" spans="1:1" x14ac:dyDescent="0.15">
      <c r="A20" s="125" t="s">
        <v>6</v>
      </c>
    </row>
  </sheetData>
  <mergeCells count="2">
    <mergeCell ref="C1:E1"/>
    <mergeCell ref="A15:E15"/>
  </mergeCells>
  <pageMargins left="0.7" right="0.7" top="0.75" bottom="0.75" header="0.3" footer="0.3"/>
  <pageSetup paperSize="3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Stichtingskosten</vt:lpstr>
      <vt:lpstr>Overall</vt:lpstr>
      <vt:lpstr>Stichtingskosten!Afdrukbereik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Info | Netwerkconceptueelbouwen</cp:lastModifiedBy>
  <cp:lastPrinted>2012-04-11T14:11:49Z</cp:lastPrinted>
  <dcterms:created xsi:type="dcterms:W3CDTF">2012-03-06T07:25:29Z</dcterms:created>
  <dcterms:modified xsi:type="dcterms:W3CDTF">2021-02-04T13:33:07Z</dcterms:modified>
</cp:coreProperties>
</file>